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3"/>
  </bookViews>
  <sheets>
    <sheet name="Информация для сборника" sheetId="4" state="hidden" r:id="rId1"/>
    <sheet name="Отопление  " sheetId="12" r:id="rId2"/>
    <sheet name="отопление Т-29" sheetId="14" r:id="rId3"/>
    <sheet name="отопление Т-12" sheetId="18" r:id="rId4"/>
  </sheets>
  <definedNames>
    <definedName name="_xlnm.Print_Area" localSheetId="0">'Информация для сборника'!$A$2:$G$79</definedName>
    <definedName name="_xlnm.Print_Area" localSheetId="1">'Отопление  '!$A$2:$H$35</definedName>
    <definedName name="_xlnm.Print_Area" localSheetId="3">'отопление Т-12'!$A$1:$E$18</definedName>
  </definedNames>
  <calcPr calcId="125725"/>
</workbook>
</file>

<file path=xl/calcChain.xml><?xml version="1.0" encoding="utf-8"?>
<calcChain xmlns="http://schemas.openxmlformats.org/spreadsheetml/2006/main">
  <c r="E11" i="18"/>
  <c r="E9"/>
  <c r="E9" i="14"/>
  <c r="E7"/>
</calcChain>
</file>

<file path=xl/sharedStrings.xml><?xml version="1.0" encoding="utf-8"?>
<sst xmlns="http://schemas.openxmlformats.org/spreadsheetml/2006/main" count="163" uniqueCount="88">
  <si>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</si>
  <si>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</si>
  <si>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</si>
  <si>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</si>
  <si>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</si>
  <si>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</si>
  <si>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</si>
  <si>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</si>
  <si>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</si>
  <si>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</si>
  <si>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</si>
  <si>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</si>
  <si>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</si>
  <si>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</si>
  <si>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</si>
  <si>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</si>
  <si>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</si>
  <si>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</si>
  <si>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</si>
  <si>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</si>
  <si>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</si>
  <si>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</si>
  <si>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</si>
  <si>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</si>
  <si>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</si>
  <si>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</si>
  <si>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</si>
  <si>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</si>
  <si>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</si>
  <si>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</si>
  <si>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</si>
  <si>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</si>
  <si>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</si>
  <si>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</si>
  <si>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</si>
  <si>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</si>
  <si>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</si>
  <si>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</si>
  <si>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</si>
  <si>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</si>
  <si>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</si>
  <si>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</si>
  <si>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</si>
  <si>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</si>
  <si>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</si>
  <si>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</si>
  <si>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</si>
  <si>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</si>
  <si>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</si>
  <si>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</si>
  <si>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</si>
  <si>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</si>
  <si>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</si>
  <si>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</si>
  <si>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</si>
  <si>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</si>
  <si>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</si>
  <si>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</si>
  <si>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</si>
  <si>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</si>
  <si>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</si>
  <si>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</si>
  <si>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</si>
  <si>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</si>
  <si>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</si>
  <si>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</si>
  <si>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Многоквартирные и жилые дома со стенами из дерева, смешанных и других материалов</t>
  </si>
  <si>
    <t>МУП г. Астрахани "Коммунэнерго"</t>
  </si>
  <si>
    <t>после 1999 г.</t>
  </si>
  <si>
    <t>до 1999 г. включительно</t>
  </si>
  <si>
    <t>Стоимость для населения</t>
  </si>
  <si>
    <t>Одноставочный тариф за 1 Гкал.                       с НДС</t>
  </si>
  <si>
    <r>
      <t>Стоимость                         руб./м</t>
    </r>
    <r>
      <rPr>
        <vertAlign val="superscript"/>
        <sz val="12"/>
        <rFont val="Times New Roman"/>
        <family val="1"/>
        <charset val="204"/>
      </rPr>
      <t>2</t>
    </r>
  </si>
  <si>
    <r>
      <t>Норматив потребления Гкал/ м</t>
    </r>
    <r>
      <rPr>
        <vertAlign val="superscript"/>
        <sz val="12"/>
        <rFont val="Times New Roman"/>
        <family val="1"/>
        <charset val="204"/>
      </rPr>
      <t>2</t>
    </r>
  </si>
  <si>
    <t>5 (гр.2*гр.4)</t>
  </si>
  <si>
    <t xml:space="preserve">после 1999 г. </t>
  </si>
  <si>
    <t>О.А. Епифанова</t>
  </si>
  <si>
    <t>с 01.07.2024 г.по 31.12.2024 г.</t>
  </si>
  <si>
    <t>Исп. Епифанова О.А.</t>
  </si>
  <si>
    <t>Исп. Епифанова  О.А.</t>
  </si>
  <si>
    <t>с 01.01.2024 г.по 30.06.2024 г.</t>
  </si>
  <si>
    <t>на период с 01.07.2024г. по 31.12.2024г.</t>
  </si>
  <si>
    <t xml:space="preserve">Стоимость услуги отопления 1 кв. м. общей площади жилья в месяц для группы потребителей «Население», поставка тепловой  энергии для которой осуществляется с коллекторов источника Т-29, </t>
  </si>
  <si>
    <t>на период с 01.01.2024г. по 30.06.2024г.</t>
  </si>
  <si>
    <t xml:space="preserve">Стоимость услуги отопления 1 кв. м. общей площади жилья в месяц для группы потребителей «Население», поставка тепловой  энергии для которой осуществляется с коллекторов источника Т-12, </t>
  </si>
  <si>
    <t>Стоимость 1 кв.м. общей площади жилья в месяц для населения (руб., с НДС)</t>
  </si>
  <si>
    <t>Врио. начальника ФЭО</t>
  </si>
  <si>
    <t>Врио. начальника финансово-экономического отдела</t>
  </si>
</sst>
</file>

<file path=xl/styles.xml><?xml version="1.0" encoding="utf-8"?>
<styleSheet xmlns="http://schemas.openxmlformats.org/spreadsheetml/2006/main">
  <numFmts count="1">
    <numFmt numFmtId="164" formatCode="0.000000"/>
  </numFmts>
  <fonts count="28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3"/>
      <color rgb="FF7030A0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0" fillId="0" borderId="0" xfId="0" applyNumberFormat="1"/>
    <xf numFmtId="0" fontId="12" fillId="0" borderId="0" xfId="0" applyFont="1"/>
    <xf numFmtId="0" fontId="5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0" xfId="0" applyFont="1"/>
    <xf numFmtId="0" fontId="8" fillId="0" borderId="0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45" xfId="0" applyFont="1" applyBorder="1" applyAlignment="1">
      <alignment vertical="center" wrapText="1"/>
    </xf>
    <xf numFmtId="49" fontId="13" fillId="0" borderId="46" xfId="0" applyNumberFormat="1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164" fontId="13" fillId="0" borderId="47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4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49" fontId="14" fillId="0" borderId="0" xfId="0" applyNumberFormat="1" applyFont="1"/>
    <xf numFmtId="0" fontId="14" fillId="3" borderId="0" xfId="0" applyFont="1" applyFill="1"/>
    <xf numFmtId="0" fontId="16" fillId="3" borderId="0" xfId="0" applyFont="1" applyFill="1"/>
    <xf numFmtId="0" fontId="15" fillId="0" borderId="0" xfId="0" applyFont="1" applyAlignment="1">
      <alignment vertical="center" wrapText="1"/>
    </xf>
    <xf numFmtId="0" fontId="18" fillId="0" borderId="0" xfId="0" applyFont="1" applyFill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1" fillId="0" borderId="0" xfId="0" applyFont="1" applyBorder="1"/>
    <xf numFmtId="0" fontId="8" fillId="0" borderId="29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6" fillId="0" borderId="0" xfId="0" applyFont="1"/>
    <xf numFmtId="0" fontId="27" fillId="0" borderId="0" xfId="0" applyFont="1" applyAlignment="1">
      <alignment horizontal="center" vertical="center" wrapText="1"/>
    </xf>
    <xf numFmtId="4" fontId="11" fillId="0" borderId="46" xfId="0" applyNumberFormat="1" applyFont="1" applyFill="1" applyBorder="1" applyAlignment="1">
      <alignment horizontal="center" vertical="center"/>
    </xf>
    <xf numFmtId="0" fontId="22" fillId="3" borderId="0" xfId="0" applyFont="1" applyFill="1"/>
    <xf numFmtId="0" fontId="2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4" fontId="13" fillId="0" borderId="17" xfId="0" applyNumberFormat="1" applyFont="1" applyFill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64" fontId="13" fillId="0" borderId="1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2" fillId="0" borderId="17" xfId="0" applyNumberFormat="1" applyFont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164" fontId="22" fillId="0" borderId="17" xfId="0" applyNumberFormat="1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164" fontId="22" fillId="0" borderId="47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0" borderId="4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8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37" t="s">
        <v>2</v>
      </c>
      <c r="B4" s="138"/>
      <c r="C4" s="138"/>
      <c r="D4" s="138"/>
      <c r="E4" s="138"/>
      <c r="F4" s="138"/>
      <c r="G4" s="139"/>
    </row>
    <row r="5" spans="1:7" ht="46.5" customHeight="1" thickBot="1">
      <c r="A5" s="140" t="s">
        <v>23</v>
      </c>
      <c r="B5" s="140"/>
      <c r="C5" s="140"/>
      <c r="D5" s="140"/>
      <c r="E5" s="140"/>
      <c r="F5" s="140"/>
      <c r="G5" s="140"/>
    </row>
    <row r="6" spans="1:7" ht="24" customHeight="1">
      <c r="A6" s="141" t="s">
        <v>3</v>
      </c>
      <c r="B6" s="143" t="s">
        <v>4</v>
      </c>
      <c r="C6" s="145" t="s">
        <v>24</v>
      </c>
      <c r="D6" s="146"/>
      <c r="E6" s="145" t="s">
        <v>25</v>
      </c>
      <c r="F6" s="146"/>
      <c r="G6" s="147" t="s">
        <v>5</v>
      </c>
    </row>
    <row r="7" spans="1:7" s="13" customFormat="1" ht="47.25">
      <c r="A7" s="142"/>
      <c r="B7" s="144"/>
      <c r="C7" s="11" t="s">
        <v>6</v>
      </c>
      <c r="D7" s="12" t="s">
        <v>7</v>
      </c>
      <c r="E7" s="11" t="s">
        <v>6</v>
      </c>
      <c r="F7" s="12" t="s">
        <v>7</v>
      </c>
      <c r="G7" s="148"/>
    </row>
    <row r="8" spans="1:7">
      <c r="A8" s="14" t="s">
        <v>8</v>
      </c>
      <c r="B8" s="149" t="s">
        <v>9</v>
      </c>
      <c r="C8" s="150"/>
      <c r="D8" s="150"/>
      <c r="E8" s="150"/>
      <c r="F8" s="151"/>
      <c r="G8" s="134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34"/>
    </row>
    <row r="10" spans="1:7">
      <c r="A10" s="14" t="s">
        <v>10</v>
      </c>
      <c r="B10" s="153" t="s">
        <v>33</v>
      </c>
      <c r="C10" s="154"/>
      <c r="D10" s="154"/>
      <c r="E10" s="154"/>
      <c r="F10" s="155"/>
      <c r="G10" s="134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34"/>
    </row>
    <row r="12" spans="1:7" ht="36" customHeight="1">
      <c r="A12" s="14" t="s">
        <v>11</v>
      </c>
      <c r="B12" s="156" t="s">
        <v>12</v>
      </c>
      <c r="C12" s="157"/>
      <c r="D12" s="157"/>
      <c r="E12" s="157"/>
      <c r="F12" s="158"/>
      <c r="G12" s="134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52"/>
    </row>
    <row r="16" spans="1:7" ht="36.75" customHeight="1" thickBot="1">
      <c r="A16" s="159" t="s">
        <v>26</v>
      </c>
      <c r="B16" s="159"/>
      <c r="C16" s="159"/>
      <c r="D16" s="159"/>
      <c r="E16" s="159"/>
      <c r="F16" s="159"/>
      <c r="G16" s="159"/>
    </row>
    <row r="17" spans="1:7" ht="34.5" customHeight="1">
      <c r="A17" s="131" t="s">
        <v>13</v>
      </c>
      <c r="B17" s="132"/>
      <c r="C17" s="132"/>
      <c r="D17" s="132"/>
      <c r="E17" s="132"/>
      <c r="F17" s="132"/>
      <c r="G17" s="133" t="s">
        <v>5</v>
      </c>
    </row>
    <row r="18" spans="1:7" ht="24" customHeight="1">
      <c r="A18" s="135" t="s">
        <v>24</v>
      </c>
      <c r="B18" s="136"/>
      <c r="C18" s="136"/>
      <c r="D18" s="136" t="s">
        <v>25</v>
      </c>
      <c r="E18" s="136"/>
      <c r="F18" s="136"/>
      <c r="G18" s="134"/>
    </row>
    <row r="19" spans="1:7" ht="114.75" customHeight="1" thickBot="1">
      <c r="A19" s="160">
        <v>21588.19</v>
      </c>
      <c r="B19" s="160"/>
      <c r="C19" s="160"/>
      <c r="D19" s="160">
        <v>24325.46</v>
      </c>
      <c r="E19" s="160"/>
      <c r="F19" s="160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61" t="s">
        <v>27</v>
      </c>
      <c r="B21" s="161"/>
      <c r="C21" s="161"/>
      <c r="D21" s="161"/>
      <c r="E21" s="161"/>
      <c r="F21" s="161"/>
      <c r="G21" s="161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62" t="s">
        <v>4</v>
      </c>
      <c r="B23" s="163"/>
      <c r="C23" s="145" t="s">
        <v>24</v>
      </c>
      <c r="D23" s="146"/>
      <c r="E23" s="145" t="s">
        <v>25</v>
      </c>
      <c r="F23" s="146"/>
      <c r="G23" s="147" t="s">
        <v>5</v>
      </c>
    </row>
    <row r="24" spans="1:7" s="13" customFormat="1" ht="26.25" customHeight="1">
      <c r="A24" s="164"/>
      <c r="B24" s="165"/>
      <c r="C24" s="166" t="s">
        <v>6</v>
      </c>
      <c r="D24" s="167"/>
      <c r="E24" s="166" t="s">
        <v>6</v>
      </c>
      <c r="F24" s="167"/>
      <c r="G24" s="148"/>
    </row>
    <row r="25" spans="1:7" ht="135" customHeight="1" thickBot="1">
      <c r="A25" s="168" t="s">
        <v>14</v>
      </c>
      <c r="B25" s="169"/>
      <c r="C25" s="170">
        <v>25.14</v>
      </c>
      <c r="D25" s="171"/>
      <c r="E25" s="170">
        <v>25.51</v>
      </c>
      <c r="F25" s="171"/>
      <c r="G25" s="40" t="s">
        <v>31</v>
      </c>
    </row>
    <row r="27" spans="1:7" ht="60.75" customHeight="1" thickBot="1">
      <c r="A27" s="159" t="s">
        <v>28</v>
      </c>
      <c r="B27" s="159"/>
      <c r="C27" s="159"/>
      <c r="D27" s="159"/>
      <c r="E27" s="159"/>
      <c r="F27" s="159"/>
      <c r="G27" s="159"/>
    </row>
    <row r="28" spans="1:7" ht="16.5" hidden="1" thickBot="1"/>
    <row r="29" spans="1:7" ht="31.5" customHeight="1">
      <c r="A29" s="162" t="s">
        <v>4</v>
      </c>
      <c r="B29" s="163"/>
      <c r="C29" s="145" t="s">
        <v>24</v>
      </c>
      <c r="D29" s="146"/>
      <c r="E29" s="145" t="s">
        <v>25</v>
      </c>
      <c r="F29" s="146"/>
      <c r="G29" s="147" t="s">
        <v>5</v>
      </c>
    </row>
    <row r="30" spans="1:7" s="13" customFormat="1" ht="63.75" customHeight="1">
      <c r="A30" s="164"/>
      <c r="B30" s="165"/>
      <c r="C30" s="21" t="s">
        <v>15</v>
      </c>
      <c r="D30" s="12" t="s">
        <v>16</v>
      </c>
      <c r="E30" s="21" t="s">
        <v>15</v>
      </c>
      <c r="F30" s="12" t="s">
        <v>16</v>
      </c>
      <c r="G30" s="148"/>
    </row>
    <row r="31" spans="1:7" ht="159" customHeight="1" thickBot="1">
      <c r="A31" s="168" t="s">
        <v>17</v>
      </c>
      <c r="B31" s="169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77" t="s">
        <v>18</v>
      </c>
      <c r="B33" s="177"/>
      <c r="C33" s="177"/>
      <c r="D33" s="177"/>
      <c r="E33" s="177"/>
      <c r="F33" s="177"/>
      <c r="G33" s="177"/>
    </row>
    <row r="34" spans="1:7" ht="25.5" customHeight="1">
      <c r="A34" s="19"/>
      <c r="B34" s="187" t="s">
        <v>63</v>
      </c>
      <c r="C34" s="188"/>
      <c r="D34" s="188"/>
      <c r="E34" s="188"/>
      <c r="F34" s="189"/>
      <c r="G34" s="19"/>
    </row>
    <row r="35" spans="1:7" ht="21" hidden="1" customHeight="1">
      <c r="A35" s="19"/>
      <c r="B35" s="180" t="s">
        <v>53</v>
      </c>
      <c r="C35" s="136" t="s">
        <v>52</v>
      </c>
      <c r="D35" s="166"/>
      <c r="E35" s="183"/>
      <c r="F35" s="184"/>
      <c r="G35" s="19"/>
    </row>
    <row r="36" spans="1:7" ht="114.75" customHeight="1">
      <c r="A36" s="19"/>
      <c r="B36" s="180"/>
      <c r="C36" s="136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80"/>
      <c r="C37" s="136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82"/>
      <c r="C38" s="160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85" t="s">
        <v>36</v>
      </c>
      <c r="C39" s="190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85"/>
      <c r="C40" s="191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85"/>
      <c r="C41" s="192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85"/>
      <c r="C42" s="191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85"/>
      <c r="C43" s="193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85"/>
      <c r="C44" s="194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85"/>
      <c r="C45" s="193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85"/>
      <c r="C46" s="194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85"/>
      <c r="C47" s="193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85"/>
      <c r="C48" s="194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85"/>
      <c r="C49" s="193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85"/>
      <c r="C50" s="194"/>
      <c r="D50" s="38">
        <v>57.98</v>
      </c>
      <c r="E50" s="51">
        <v>58</v>
      </c>
      <c r="F50" s="36"/>
      <c r="G50" s="19"/>
    </row>
    <row r="51" spans="1:7" ht="21" customHeight="1">
      <c r="A51" s="19"/>
      <c r="B51" s="185"/>
      <c r="C51" s="193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85"/>
      <c r="C52" s="194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85"/>
      <c r="C53" s="193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86"/>
      <c r="C54" s="206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31" t="s">
        <v>37</v>
      </c>
      <c r="C55" s="207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42"/>
      <c r="C56" s="194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80"/>
      <c r="C57" s="193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80"/>
      <c r="C58" s="194"/>
      <c r="D58" s="38">
        <v>55.76</v>
      </c>
      <c r="E58" s="12"/>
      <c r="F58" s="36"/>
      <c r="G58" s="19"/>
    </row>
    <row r="59" spans="1:7" ht="21" customHeight="1">
      <c r="A59" s="19"/>
      <c r="B59" s="180"/>
      <c r="C59" s="193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80"/>
      <c r="C60" s="194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80"/>
      <c r="C61" s="193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80"/>
      <c r="C62" s="194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80"/>
      <c r="C63" s="193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80"/>
      <c r="C64" s="194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80"/>
      <c r="C65" s="193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80"/>
      <c r="C66" s="194"/>
      <c r="D66" s="38"/>
      <c r="E66" s="12">
        <v>51.89</v>
      </c>
      <c r="F66" s="36"/>
      <c r="G66" s="19"/>
    </row>
    <row r="67" spans="1:8" ht="21" customHeight="1">
      <c r="A67" s="19"/>
      <c r="B67" s="180"/>
      <c r="C67" s="193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80"/>
      <c r="C68" s="194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80"/>
      <c r="C69" s="193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80"/>
      <c r="C70" s="194"/>
      <c r="D70" s="38"/>
      <c r="E70" s="12">
        <v>49.76</v>
      </c>
      <c r="F70" s="36"/>
      <c r="G70" s="19"/>
    </row>
    <row r="71" spans="1:8" ht="21" customHeight="1">
      <c r="A71" s="19"/>
      <c r="B71" s="180"/>
      <c r="C71" s="193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81"/>
      <c r="C72" s="194"/>
      <c r="D72" s="49"/>
      <c r="E72" s="47">
        <v>48.91</v>
      </c>
      <c r="F72" s="48"/>
      <c r="G72" s="19"/>
    </row>
    <row r="73" spans="1:8" ht="21" customHeight="1">
      <c r="A73" s="19"/>
      <c r="B73" s="181"/>
      <c r="C73" s="193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82"/>
      <c r="C74" s="206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78" t="s">
        <v>20</v>
      </c>
      <c r="C76" s="178"/>
      <c r="D76" s="178"/>
      <c r="E76" s="179" t="s">
        <v>29</v>
      </c>
      <c r="F76" s="179"/>
      <c r="G76" s="23" t="s">
        <v>30</v>
      </c>
      <c r="H76" s="24"/>
    </row>
    <row r="77" spans="1:8" ht="27" customHeight="1">
      <c r="A77" s="37" t="s">
        <v>8</v>
      </c>
      <c r="B77" s="195" t="s">
        <v>64</v>
      </c>
      <c r="C77" s="196"/>
      <c r="D77" s="197"/>
      <c r="E77" s="198"/>
      <c r="F77" s="199"/>
      <c r="G77" s="31"/>
    </row>
    <row r="78" spans="1:8" ht="40.5" customHeight="1">
      <c r="A78" s="37" t="s">
        <v>59</v>
      </c>
      <c r="B78" s="201" t="s">
        <v>22</v>
      </c>
      <c r="C78" s="202"/>
      <c r="D78" s="203"/>
      <c r="E78" s="204">
        <v>125.5</v>
      </c>
      <c r="F78" s="205"/>
      <c r="G78" s="30">
        <v>130.63</v>
      </c>
    </row>
    <row r="79" spans="1:8" ht="40.5" customHeight="1" thickBot="1">
      <c r="A79" s="25" t="s">
        <v>60</v>
      </c>
      <c r="B79" s="172" t="s">
        <v>21</v>
      </c>
      <c r="C79" s="173"/>
      <c r="D79" s="174"/>
      <c r="E79" s="175">
        <v>389.05</v>
      </c>
      <c r="F79" s="176"/>
      <c r="G79" s="29">
        <v>404.95</v>
      </c>
    </row>
    <row r="80" spans="1:8">
      <c r="A80" s="26"/>
      <c r="B80" s="200"/>
      <c r="C80" s="200"/>
      <c r="D80" s="200"/>
      <c r="E80" s="200"/>
      <c r="F80" s="200"/>
      <c r="G80" s="26"/>
    </row>
    <row r="81" spans="1:7">
      <c r="A81" s="26"/>
      <c r="B81" s="200"/>
      <c r="C81" s="200"/>
      <c r="D81" s="200"/>
      <c r="E81" s="200"/>
      <c r="F81" s="200"/>
      <c r="G81" s="26"/>
    </row>
    <row r="82" spans="1:7">
      <c r="A82" s="26"/>
      <c r="B82" s="200"/>
      <c r="C82" s="200"/>
      <c r="D82" s="200"/>
      <c r="E82" s="200"/>
      <c r="F82" s="200"/>
      <c r="G82" s="26"/>
    </row>
    <row r="83" spans="1:7">
      <c r="A83" s="20"/>
      <c r="B83" s="200"/>
      <c r="C83" s="200"/>
      <c r="D83" s="200"/>
      <c r="E83" s="200"/>
      <c r="F83" s="200"/>
      <c r="G83" s="26"/>
    </row>
    <row r="84" spans="1:7">
      <c r="A84" s="20"/>
      <c r="B84" s="200"/>
      <c r="C84" s="200"/>
      <c r="D84" s="200"/>
      <c r="E84" s="200"/>
      <c r="F84" s="200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  <mergeCell ref="B78:D78"/>
    <mergeCell ref="E78:F78"/>
    <mergeCell ref="C63:C64"/>
    <mergeCell ref="C65:C66"/>
    <mergeCell ref="C67:C68"/>
    <mergeCell ref="C73:C74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A25:B25"/>
    <mergeCell ref="C25:D25"/>
    <mergeCell ref="E25:F25"/>
    <mergeCell ref="A27:G27"/>
    <mergeCell ref="A29:B30"/>
    <mergeCell ref="C29:D29"/>
    <mergeCell ref="E29:F29"/>
    <mergeCell ref="G29:G30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L35"/>
  <sheetViews>
    <sheetView view="pageBreakPreview" topLeftCell="A12" zoomScale="110" zoomScaleSheetLayoutView="110" workbookViewId="0">
      <selection activeCell="H19" sqref="H19:H23"/>
    </sheetView>
  </sheetViews>
  <sheetFormatPr defaultRowHeight="15.75"/>
  <cols>
    <col min="1" max="1" width="22.140625" style="10" customWidth="1"/>
    <col min="2" max="2" width="18" style="10" customWidth="1"/>
    <col min="3" max="3" width="19.85546875" style="10" customWidth="1"/>
    <col min="4" max="6" width="20" style="10" customWidth="1"/>
    <col min="7" max="7" width="19.85546875" style="10" customWidth="1"/>
    <col min="8" max="8" width="19.7109375" style="10" customWidth="1"/>
    <col min="9" max="9" width="39.85546875" style="10" customWidth="1"/>
    <col min="11" max="15" width="9.140625" customWidth="1"/>
  </cols>
  <sheetData>
    <row r="1" spans="1:9" ht="18.75" hidden="1" customHeight="1">
      <c r="A1" s="2"/>
      <c r="B1" s="2"/>
      <c r="C1" s="2"/>
      <c r="D1" s="2"/>
      <c r="E1" s="2"/>
      <c r="F1" s="2"/>
      <c r="G1" s="2"/>
      <c r="H1" s="3"/>
      <c r="I1" s="4"/>
    </row>
    <row r="2" spans="1:9" ht="18.75" hidden="1" customHeight="1" thickBot="1">
      <c r="A2" s="6"/>
      <c r="B2" s="6"/>
      <c r="C2" s="6"/>
      <c r="D2" s="6"/>
      <c r="E2" s="6"/>
      <c r="F2" s="6"/>
      <c r="G2" s="7"/>
      <c r="H2" s="8"/>
      <c r="I2" s="9"/>
    </row>
    <row r="3" spans="1:9" ht="16.5" hidden="1" customHeight="1"/>
    <row r="4" spans="1:9" ht="49.5" hidden="1" customHeight="1" thickBot="1">
      <c r="A4" s="213"/>
      <c r="B4" s="213"/>
      <c r="C4" s="213"/>
      <c r="D4" s="213"/>
      <c r="E4" s="213"/>
      <c r="F4" s="213"/>
      <c r="G4" s="213"/>
      <c r="H4" s="213"/>
      <c r="I4" s="139"/>
    </row>
    <row r="5" spans="1:9" ht="40.5" customHeight="1">
      <c r="A5" s="214" t="s">
        <v>67</v>
      </c>
      <c r="B5" s="214"/>
      <c r="C5" s="214"/>
      <c r="D5" s="214"/>
      <c r="E5" s="214"/>
      <c r="F5" s="214"/>
      <c r="G5" s="214"/>
      <c r="H5" s="214"/>
      <c r="I5" s="59"/>
    </row>
    <row r="6" spans="1:9" ht="34.5" customHeight="1">
      <c r="A6" s="215" t="s">
        <v>70</v>
      </c>
      <c r="B6" s="215"/>
      <c r="C6" s="215"/>
      <c r="D6" s="215"/>
      <c r="E6" s="215"/>
      <c r="F6" s="215"/>
      <c r="G6" s="215"/>
      <c r="H6" s="215"/>
      <c r="I6" s="56"/>
    </row>
    <row r="7" spans="1:9" ht="25.5" customHeight="1">
      <c r="A7" s="216" t="s">
        <v>85</v>
      </c>
      <c r="B7" s="216"/>
      <c r="C7" s="216"/>
      <c r="D7" s="216"/>
      <c r="E7" s="216"/>
      <c r="F7" s="216"/>
      <c r="G7" s="216"/>
      <c r="H7" s="216"/>
      <c r="I7" s="19"/>
    </row>
    <row r="8" spans="1:9" ht="21" hidden="1" customHeight="1">
      <c r="A8" s="208" t="s">
        <v>53</v>
      </c>
      <c r="B8" s="217" t="s">
        <v>52</v>
      </c>
      <c r="C8" s="218"/>
      <c r="D8" s="218"/>
      <c r="E8" s="218"/>
      <c r="F8" s="218"/>
      <c r="G8" s="218"/>
      <c r="H8" s="218"/>
      <c r="I8" s="19"/>
    </row>
    <row r="9" spans="1:9" ht="99.75" customHeight="1">
      <c r="A9" s="208"/>
      <c r="B9" s="217"/>
      <c r="C9" s="60" t="s">
        <v>54</v>
      </c>
      <c r="D9" s="116" t="s">
        <v>54</v>
      </c>
      <c r="E9" s="116" t="s">
        <v>55</v>
      </c>
      <c r="F9" s="116" t="s">
        <v>55</v>
      </c>
      <c r="G9" s="116" t="s">
        <v>66</v>
      </c>
      <c r="H9" s="60" t="s">
        <v>66</v>
      </c>
      <c r="I9" s="19"/>
    </row>
    <row r="10" spans="1:9" ht="44.25" customHeight="1">
      <c r="A10" s="208"/>
      <c r="B10" s="217"/>
      <c r="C10" s="116" t="s">
        <v>80</v>
      </c>
      <c r="D10" s="116" t="s">
        <v>77</v>
      </c>
      <c r="E10" s="116" t="s">
        <v>80</v>
      </c>
      <c r="F10" s="116" t="s">
        <v>77</v>
      </c>
      <c r="G10" s="116" t="s">
        <v>80</v>
      </c>
      <c r="H10" s="114" t="s">
        <v>77</v>
      </c>
      <c r="I10" s="19"/>
    </row>
    <row r="11" spans="1:9" ht="26.25" customHeight="1">
      <c r="A11" s="208" t="s">
        <v>69</v>
      </c>
      <c r="B11" s="65">
        <v>1</v>
      </c>
      <c r="C11" s="61">
        <v>72.125969999999995</v>
      </c>
      <c r="D11" s="63">
        <v>77.939413599999995</v>
      </c>
      <c r="E11" s="61">
        <v>72.151100999999997</v>
      </c>
      <c r="F11" s="63">
        <v>57.260463199999997</v>
      </c>
      <c r="G11" s="61">
        <v>72.100838999999993</v>
      </c>
      <c r="H11" s="126">
        <v>71.814398400000002</v>
      </c>
      <c r="I11" s="19"/>
    </row>
    <row r="12" spans="1:9" ht="21" customHeight="1">
      <c r="A12" s="208"/>
      <c r="B12" s="65">
        <v>2</v>
      </c>
      <c r="C12" s="62">
        <v>72.050577000000004</v>
      </c>
      <c r="D12" s="125">
        <v>77.855124399999994</v>
      </c>
      <c r="E12" s="62">
        <v>72.050577000000004</v>
      </c>
      <c r="F12" s="63">
        <v>77.855124399999994</v>
      </c>
      <c r="G12" s="61">
        <v>72.025446000000002</v>
      </c>
      <c r="H12" s="126">
        <v>70.887217199999995</v>
      </c>
      <c r="I12" s="19"/>
    </row>
    <row r="13" spans="1:9" ht="21" customHeight="1">
      <c r="A13" s="208"/>
      <c r="B13" s="64" t="s">
        <v>38</v>
      </c>
      <c r="C13" s="62">
        <v>71.975183999999999</v>
      </c>
      <c r="D13" s="125">
        <v>77.770835199999993</v>
      </c>
      <c r="E13" s="62">
        <v>71.975183999999999</v>
      </c>
      <c r="F13" s="125">
        <v>77.770835199999993</v>
      </c>
      <c r="G13" s="62">
        <v>71.950052999999997</v>
      </c>
      <c r="H13" s="126">
        <v>70.241</v>
      </c>
      <c r="I13" s="19"/>
    </row>
    <row r="14" spans="1:9" ht="21" customHeight="1">
      <c r="A14" s="208"/>
      <c r="B14" s="64" t="s">
        <v>39</v>
      </c>
      <c r="C14" s="62">
        <v>71.950052999999997</v>
      </c>
      <c r="D14" s="125">
        <v>77.742738799999998</v>
      </c>
      <c r="E14" s="62">
        <v>72.000314999999986</v>
      </c>
      <c r="F14" s="63">
        <v>77.798931599999989</v>
      </c>
      <c r="G14" s="61"/>
      <c r="H14" s="66"/>
      <c r="I14" s="19"/>
    </row>
    <row r="15" spans="1:9" ht="21" customHeight="1">
      <c r="A15" s="208"/>
      <c r="B15" s="64" t="s">
        <v>40</v>
      </c>
      <c r="C15" s="62"/>
      <c r="D15" s="125"/>
      <c r="E15" s="62">
        <v>71.899790999999993</v>
      </c>
      <c r="F15" s="63">
        <v>77.686545999999993</v>
      </c>
      <c r="G15" s="61"/>
      <c r="H15" s="66"/>
      <c r="I15" s="19"/>
    </row>
    <row r="16" spans="1:9" ht="21" customHeight="1">
      <c r="A16" s="208"/>
      <c r="B16" s="64" t="s">
        <v>41</v>
      </c>
      <c r="C16" s="62">
        <v>71.774135999999999</v>
      </c>
      <c r="D16" s="125">
        <v>77.546064000000001</v>
      </c>
      <c r="E16" s="62">
        <v>71.799267</v>
      </c>
      <c r="F16" s="63"/>
      <c r="G16" s="61"/>
      <c r="H16" s="66"/>
      <c r="I16" s="19"/>
    </row>
    <row r="17" spans="1:12" ht="21" customHeight="1">
      <c r="A17" s="208"/>
      <c r="B17" s="64" t="s">
        <v>42</v>
      </c>
      <c r="C17" s="62">
        <v>71.774135999999999</v>
      </c>
      <c r="D17" s="125">
        <v>77.546064000000001</v>
      </c>
      <c r="E17" s="62">
        <v>71.799267</v>
      </c>
      <c r="F17" s="63">
        <v>77.574160399999997</v>
      </c>
      <c r="G17" s="61"/>
      <c r="H17" s="66"/>
      <c r="I17" s="19"/>
    </row>
    <row r="18" spans="1:12" ht="21" customHeight="1">
      <c r="A18" s="208"/>
      <c r="B18" s="64" t="s">
        <v>43</v>
      </c>
      <c r="C18" s="62">
        <v>71.698742999999993</v>
      </c>
      <c r="D18" s="125">
        <v>77.461774800000001</v>
      </c>
      <c r="E18" s="62">
        <v>71.723873999999995</v>
      </c>
      <c r="F18" s="63">
        <v>77.489871199999996</v>
      </c>
      <c r="G18" s="61"/>
      <c r="H18" s="66"/>
      <c r="I18" s="19"/>
    </row>
    <row r="19" spans="1:12" ht="21" customHeight="1">
      <c r="A19" s="208" t="s">
        <v>68</v>
      </c>
      <c r="B19" s="64" t="s">
        <v>44</v>
      </c>
      <c r="C19" s="66">
        <v>70.291406999999992</v>
      </c>
      <c r="D19" s="126">
        <v>54.844172799999996</v>
      </c>
      <c r="E19" s="66"/>
      <c r="F19" s="66"/>
      <c r="G19" s="61">
        <v>71.045337000000004</v>
      </c>
      <c r="H19" s="61"/>
      <c r="I19" s="19"/>
    </row>
    <row r="20" spans="1:12" ht="21" customHeight="1">
      <c r="A20" s="208"/>
      <c r="B20" s="64" t="s">
        <v>45</v>
      </c>
      <c r="C20" s="66">
        <v>69.034857000000002</v>
      </c>
      <c r="D20" s="126">
        <v>74.595941999999994</v>
      </c>
      <c r="E20" s="66"/>
      <c r="F20" s="66"/>
      <c r="G20" s="63"/>
      <c r="H20" s="63"/>
      <c r="I20" s="19"/>
    </row>
    <row r="21" spans="1:12" ht="21" customHeight="1">
      <c r="A21" s="208"/>
      <c r="B21" s="64" t="s">
        <v>46</v>
      </c>
      <c r="C21" s="66">
        <v>41.767721999999999</v>
      </c>
      <c r="D21" s="126">
        <v>45.1228184</v>
      </c>
      <c r="E21" s="66"/>
      <c r="F21" s="66"/>
      <c r="G21" s="61">
        <v>69.135380999999995</v>
      </c>
      <c r="H21" s="61"/>
      <c r="I21" s="19"/>
    </row>
    <row r="22" spans="1:12" ht="21" customHeight="1">
      <c r="A22" s="208"/>
      <c r="B22" s="64" t="s">
        <v>47</v>
      </c>
      <c r="C22" s="66">
        <v>68.431713000000002</v>
      </c>
      <c r="D22" s="126">
        <v>62.5706828</v>
      </c>
      <c r="E22" s="66">
        <v>69.110249999999994</v>
      </c>
      <c r="F22" s="63">
        <v>74.680231199999994</v>
      </c>
      <c r="G22" s="61"/>
      <c r="H22" s="63"/>
      <c r="I22" s="19"/>
    </row>
    <row r="23" spans="1:12" ht="21" customHeight="1">
      <c r="A23" s="208"/>
      <c r="B23" s="64" t="s">
        <v>48</v>
      </c>
      <c r="C23" s="66">
        <v>66.220185000000001</v>
      </c>
      <c r="D23" s="126">
        <v>71.5615308</v>
      </c>
      <c r="E23" s="66">
        <v>66.722804999999994</v>
      </c>
      <c r="F23" s="63">
        <v>72.095362399999999</v>
      </c>
      <c r="G23" s="61">
        <v>66.572018999999997</v>
      </c>
      <c r="H23" s="61"/>
      <c r="I23" s="19"/>
    </row>
    <row r="24" spans="1:12" ht="21" customHeight="1">
      <c r="A24" s="208"/>
      <c r="B24" s="64" t="s">
        <v>49</v>
      </c>
      <c r="C24" s="66">
        <v>66.094529999999992</v>
      </c>
      <c r="D24" s="126"/>
      <c r="E24" s="66"/>
      <c r="F24" s="63"/>
      <c r="G24" s="61"/>
      <c r="H24" s="63"/>
      <c r="I24" s="19"/>
    </row>
    <row r="25" spans="1:12" ht="21" customHeight="1">
      <c r="A25" s="208"/>
      <c r="B25" s="64" t="s">
        <v>50</v>
      </c>
      <c r="C25" s="66">
        <v>63.832739999999994</v>
      </c>
      <c r="D25" s="126">
        <v>68.97666199999999</v>
      </c>
      <c r="E25" s="66">
        <v>63.028548000000001</v>
      </c>
      <c r="F25" s="63">
        <v>68.105673600000003</v>
      </c>
      <c r="G25" s="61"/>
      <c r="H25" s="63"/>
      <c r="I25" s="19"/>
    </row>
    <row r="26" spans="1:12" ht="21" customHeight="1">
      <c r="A26" s="208"/>
      <c r="B26" s="64" t="s">
        <v>40</v>
      </c>
      <c r="C26" s="66">
        <v>63.832739999999994</v>
      </c>
      <c r="D26" s="126">
        <v>68.97666199999999</v>
      </c>
      <c r="E26" s="66">
        <v>61.596080999999998</v>
      </c>
      <c r="F26" s="63">
        <v>66.560371599999996</v>
      </c>
      <c r="G26" s="61"/>
      <c r="H26" s="63"/>
      <c r="I26" s="19"/>
    </row>
    <row r="27" spans="1:12" ht="21" customHeight="1">
      <c r="A27" s="208"/>
      <c r="B27" s="64" t="s">
        <v>51</v>
      </c>
      <c r="C27" s="66"/>
      <c r="D27" s="126">
        <v>68.97666199999999</v>
      </c>
      <c r="E27" s="66">
        <v>60.565709999999996</v>
      </c>
      <c r="F27" s="63">
        <v>65.436515600000007</v>
      </c>
      <c r="G27" s="61"/>
      <c r="H27" s="63"/>
      <c r="I27" s="19"/>
    </row>
    <row r="28" spans="1:12" ht="21" customHeight="1">
      <c r="A28" s="208"/>
      <c r="B28" s="64" t="s">
        <v>41</v>
      </c>
      <c r="C28" s="66">
        <v>61.746867000000002</v>
      </c>
      <c r="D28" s="126">
        <v>66.728949999999998</v>
      </c>
      <c r="E28" s="66">
        <v>59.183505000000004</v>
      </c>
      <c r="F28" s="63">
        <v>63.947406399999991</v>
      </c>
      <c r="G28" s="61"/>
      <c r="H28" s="63"/>
      <c r="I28" s="19"/>
    </row>
    <row r="29" spans="1:12" ht="21" customHeight="1">
      <c r="A29" s="19"/>
      <c r="B29" s="18"/>
      <c r="C29" s="18"/>
      <c r="D29" s="18"/>
      <c r="E29" s="18"/>
      <c r="F29" s="18"/>
      <c r="G29" s="19"/>
      <c r="H29" s="19"/>
      <c r="I29" s="19"/>
    </row>
    <row r="30" spans="1:12">
      <c r="A30" s="200"/>
      <c r="B30" s="200"/>
      <c r="C30" s="200"/>
      <c r="D30" s="115"/>
      <c r="E30" s="115"/>
      <c r="F30" s="115"/>
      <c r="G30" s="200"/>
      <c r="H30" s="200"/>
      <c r="I30" s="26"/>
      <c r="L30" s="57"/>
    </row>
    <row r="31" spans="1:12">
      <c r="A31" s="211" t="s">
        <v>86</v>
      </c>
      <c r="B31" s="211"/>
      <c r="C31" s="211"/>
      <c r="D31" s="117"/>
      <c r="E31" s="117"/>
      <c r="F31" s="117"/>
      <c r="G31" s="212" t="s">
        <v>76</v>
      </c>
      <c r="H31" s="212"/>
      <c r="I31" s="26"/>
    </row>
    <row r="32" spans="1:12">
      <c r="A32" s="200"/>
      <c r="B32" s="200"/>
      <c r="C32" s="200"/>
      <c r="D32" s="115"/>
      <c r="E32" s="115"/>
      <c r="F32" s="115"/>
      <c r="G32" s="200"/>
      <c r="H32" s="200"/>
      <c r="I32" s="26"/>
    </row>
    <row r="33" spans="1:9">
      <c r="A33" s="200"/>
      <c r="B33" s="200"/>
      <c r="C33" s="200"/>
      <c r="D33" s="115"/>
      <c r="E33" s="115"/>
      <c r="F33" s="115"/>
      <c r="G33" s="200"/>
      <c r="H33" s="200"/>
      <c r="I33" s="26"/>
    </row>
    <row r="34" spans="1:9">
      <c r="A34" s="200"/>
      <c r="B34" s="200"/>
      <c r="C34" s="200"/>
      <c r="D34" s="115"/>
      <c r="E34" s="115"/>
      <c r="F34" s="115"/>
      <c r="G34" s="200"/>
      <c r="H34" s="200"/>
      <c r="I34" s="26"/>
    </row>
    <row r="35" spans="1:9">
      <c r="A35" s="98" t="s">
        <v>78</v>
      </c>
      <c r="B35" s="20"/>
      <c r="C35" s="20"/>
      <c r="D35" s="20"/>
      <c r="E35" s="20"/>
      <c r="F35" s="20"/>
      <c r="G35" s="20"/>
      <c r="H35" s="20"/>
      <c r="I35" s="20"/>
    </row>
  </sheetData>
  <mergeCells count="19">
    <mergeCell ref="A19:A28"/>
    <mergeCell ref="A11:A18"/>
    <mergeCell ref="A4:I4"/>
    <mergeCell ref="A5:H5"/>
    <mergeCell ref="A6:H6"/>
    <mergeCell ref="A7:H7"/>
    <mergeCell ref="A8:A10"/>
    <mergeCell ref="B8:B10"/>
    <mergeCell ref="C8:H8"/>
    <mergeCell ref="A33:C33"/>
    <mergeCell ref="G33:H33"/>
    <mergeCell ref="A34:C34"/>
    <mergeCell ref="G34:H34"/>
    <mergeCell ref="A30:C30"/>
    <mergeCell ref="G30:H30"/>
    <mergeCell ref="A31:C31"/>
    <mergeCell ref="G31:H31"/>
    <mergeCell ref="A32:C32"/>
    <mergeCell ref="G32:H32"/>
  </mergeCells>
  <printOptions horizontalCentered="1"/>
  <pageMargins left="0.39370078740157483" right="0.39370078740157483" top="0.59055118110236227" bottom="0.35433070866141736" header="0.31496062992125984" footer="0.31496062992125984"/>
  <pageSetup paperSize="9" scale="55" fitToHeight="2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F45"/>
  <sheetViews>
    <sheetView zoomScaleSheetLayoutView="118" workbookViewId="0">
      <selection activeCell="H15" sqref="H15"/>
    </sheetView>
  </sheetViews>
  <sheetFormatPr defaultRowHeight="15"/>
  <cols>
    <col min="1" max="1" width="16.5703125" customWidth="1"/>
    <col min="2" max="2" width="18.140625" customWidth="1"/>
    <col min="3" max="3" width="14.85546875" customWidth="1"/>
    <col min="4" max="4" width="29" customWidth="1"/>
    <col min="5" max="5" width="16.5703125" customWidth="1"/>
    <col min="6" max="6" width="5.5703125" customWidth="1"/>
  </cols>
  <sheetData>
    <row r="1" spans="1:6" ht="15.75" customHeight="1">
      <c r="A1" s="214" t="s">
        <v>67</v>
      </c>
      <c r="B1" s="214"/>
      <c r="C1" s="214"/>
      <c r="D1" s="214"/>
      <c r="E1" s="214"/>
      <c r="F1" s="68"/>
    </row>
    <row r="2" spans="1:6" ht="81" customHeight="1">
      <c r="A2" s="223" t="s">
        <v>82</v>
      </c>
      <c r="B2" s="223"/>
      <c r="C2" s="223"/>
      <c r="D2" s="223"/>
      <c r="E2" s="223"/>
      <c r="F2" s="68"/>
    </row>
    <row r="3" spans="1:6" ht="15.75">
      <c r="A3" s="219" t="s">
        <v>83</v>
      </c>
      <c r="B3" s="220"/>
      <c r="C3" s="220"/>
      <c r="D3" s="220"/>
      <c r="E3" s="221"/>
      <c r="F3" s="68"/>
    </row>
    <row r="4" spans="1:6" ht="64.5" customHeight="1">
      <c r="A4" s="208" t="s">
        <v>53</v>
      </c>
      <c r="B4" s="208" t="s">
        <v>71</v>
      </c>
      <c r="C4" s="208" t="s">
        <v>52</v>
      </c>
      <c r="D4" s="118" t="s">
        <v>54</v>
      </c>
      <c r="E4" s="208" t="s">
        <v>72</v>
      </c>
      <c r="F4" s="70"/>
    </row>
    <row r="5" spans="1:6" ht="39" customHeight="1">
      <c r="A5" s="208"/>
      <c r="B5" s="208"/>
      <c r="C5" s="208"/>
      <c r="D5" s="118" t="s">
        <v>73</v>
      </c>
      <c r="E5" s="208"/>
      <c r="F5" s="70"/>
    </row>
    <row r="6" spans="1:6" ht="16.5" customHeight="1">
      <c r="A6" s="119">
        <v>1</v>
      </c>
      <c r="B6" s="119">
        <v>2</v>
      </c>
      <c r="C6" s="119">
        <v>3</v>
      </c>
      <c r="D6" s="119">
        <v>4</v>
      </c>
      <c r="E6" s="119" t="s">
        <v>74</v>
      </c>
      <c r="F6" s="74"/>
    </row>
    <row r="7" spans="1:6" ht="69" customHeight="1">
      <c r="A7" s="120" t="s">
        <v>75</v>
      </c>
      <c r="B7" s="121">
        <v>1377.26</v>
      </c>
      <c r="C7" s="122" t="s">
        <v>41</v>
      </c>
      <c r="D7" s="123">
        <v>2.4570000000000002E-2</v>
      </c>
      <c r="E7" s="124">
        <f>$B$7*D7</f>
        <v>33.839278200000003</v>
      </c>
      <c r="F7" s="79"/>
    </row>
    <row r="8" spans="1:6" ht="27.75" customHeight="1">
      <c r="A8" s="219" t="s">
        <v>81</v>
      </c>
      <c r="B8" s="220"/>
      <c r="C8" s="220"/>
      <c r="D8" s="220"/>
      <c r="E8" s="221"/>
      <c r="F8" s="79"/>
    </row>
    <row r="9" spans="1:6" ht="69" customHeight="1">
      <c r="A9" s="120" t="s">
        <v>75</v>
      </c>
      <c r="B9" s="121">
        <v>1440.28</v>
      </c>
      <c r="C9" s="122" t="s">
        <v>41</v>
      </c>
      <c r="D9" s="127">
        <v>2.375E-2</v>
      </c>
      <c r="E9" s="128">
        <f>D9*B9</f>
        <v>34.206649999999996</v>
      </c>
      <c r="F9" s="79"/>
    </row>
    <row r="10" spans="1:6" ht="25.5" customHeight="1">
      <c r="A10" s="80"/>
      <c r="B10" s="81"/>
      <c r="C10" s="82"/>
      <c r="D10" s="83"/>
      <c r="E10" s="84"/>
      <c r="F10" s="79"/>
    </row>
    <row r="11" spans="1:6">
      <c r="A11" s="85"/>
      <c r="B11" s="67"/>
      <c r="C11" s="86"/>
      <c r="D11" s="67"/>
      <c r="E11" s="67"/>
      <c r="F11" s="68"/>
    </row>
    <row r="12" spans="1:6">
      <c r="A12" s="87"/>
      <c r="B12" s="87"/>
      <c r="C12" s="87"/>
      <c r="D12" s="87"/>
      <c r="E12" s="87"/>
      <c r="F12" s="88"/>
    </row>
    <row r="13" spans="1:6" ht="6" customHeight="1">
      <c r="A13" s="67"/>
      <c r="B13" s="67"/>
      <c r="C13" s="67"/>
      <c r="D13" s="67"/>
      <c r="E13" s="67"/>
      <c r="F13" s="68"/>
    </row>
    <row r="14" spans="1:6" ht="7.5" customHeight="1">
      <c r="A14" s="67"/>
      <c r="B14" s="67"/>
      <c r="C14" s="67"/>
      <c r="D14" s="67"/>
      <c r="E14" s="67"/>
      <c r="F14" s="68"/>
    </row>
    <row r="15" spans="1:6" ht="39" customHeight="1">
      <c r="A15" s="224" t="s">
        <v>87</v>
      </c>
      <c r="B15" s="224"/>
      <c r="C15" s="89"/>
      <c r="D15" s="225" t="s">
        <v>76</v>
      </c>
      <c r="E15" s="225"/>
      <c r="F15" s="90"/>
    </row>
    <row r="16" spans="1:6" ht="39" customHeight="1">
      <c r="A16" s="91"/>
      <c r="B16" s="91"/>
      <c r="C16" s="92"/>
      <c r="D16" s="93"/>
      <c r="E16" s="93"/>
      <c r="F16" s="90"/>
    </row>
    <row r="17" spans="1:6" ht="32.25" customHeight="1">
      <c r="A17" s="91"/>
      <c r="B17" s="91"/>
      <c r="C17" s="91"/>
      <c r="D17" s="69"/>
      <c r="E17" s="69"/>
      <c r="F17" s="94"/>
    </row>
    <row r="18" spans="1:6" ht="21.75" customHeight="1">
      <c r="A18" s="222"/>
      <c r="B18" s="222"/>
      <c r="C18" s="89"/>
      <c r="D18" s="225"/>
      <c r="E18" s="225"/>
      <c r="F18" s="95"/>
    </row>
    <row r="19" spans="1:6" ht="18.75">
      <c r="A19" s="222"/>
      <c r="B19" s="222"/>
      <c r="C19" s="96"/>
      <c r="D19" s="58"/>
      <c r="E19" s="58"/>
      <c r="F19" s="97"/>
    </row>
    <row r="20" spans="1:6" ht="13.5" customHeight="1">
      <c r="A20" s="222"/>
      <c r="B20" s="222"/>
      <c r="C20" s="58"/>
      <c r="D20" s="58"/>
      <c r="E20" s="58"/>
      <c r="F20" s="97"/>
    </row>
    <row r="21" spans="1:6">
      <c r="A21" s="222"/>
      <c r="B21" s="222"/>
    </row>
    <row r="22" spans="1:6">
      <c r="A22" s="222"/>
      <c r="B22" s="222"/>
    </row>
    <row r="23" spans="1:6">
      <c r="A23" s="222"/>
      <c r="B23" s="222"/>
    </row>
    <row r="24" spans="1:6">
      <c r="A24" s="222"/>
      <c r="B24" s="222"/>
    </row>
    <row r="25" spans="1:6">
      <c r="A25" s="222"/>
      <c r="B25" s="222"/>
    </row>
    <row r="26" spans="1:6">
      <c r="A26" s="222"/>
      <c r="B26" s="222"/>
    </row>
    <row r="27" spans="1:6">
      <c r="A27" s="222"/>
      <c r="B27" s="222"/>
    </row>
    <row r="28" spans="1:6">
      <c r="A28" s="222"/>
      <c r="B28" s="222"/>
    </row>
    <row r="29" spans="1:6">
      <c r="A29" s="222"/>
      <c r="B29" s="222"/>
    </row>
    <row r="30" spans="1:6">
      <c r="A30" s="222"/>
      <c r="B30" s="222"/>
    </row>
    <row r="31" spans="1:6">
      <c r="A31" s="222"/>
      <c r="B31" s="222"/>
    </row>
    <row r="32" spans="1:6">
      <c r="A32" s="222"/>
      <c r="B32" s="222"/>
    </row>
    <row r="33" spans="1:2">
      <c r="A33" s="222"/>
      <c r="B33" s="222"/>
    </row>
    <row r="34" spans="1:2">
      <c r="A34" s="222"/>
      <c r="B34" s="222"/>
    </row>
    <row r="35" spans="1:2">
      <c r="A35" s="222"/>
      <c r="B35" s="222"/>
    </row>
    <row r="36" spans="1:2">
      <c r="A36" s="222"/>
      <c r="B36" s="222"/>
    </row>
    <row r="37" spans="1:2">
      <c r="A37" s="222"/>
      <c r="B37" s="222"/>
    </row>
    <row r="38" spans="1:2">
      <c r="A38" s="222"/>
      <c r="B38" s="222"/>
    </row>
    <row r="39" spans="1:2">
      <c r="A39" s="222"/>
      <c r="B39" s="222"/>
    </row>
    <row r="40" spans="1:2">
      <c r="A40" s="222"/>
      <c r="B40" s="222"/>
    </row>
    <row r="41" spans="1:2">
      <c r="A41" s="222" t="s">
        <v>79</v>
      </c>
      <c r="B41" s="222"/>
    </row>
    <row r="42" spans="1:2">
      <c r="A42" s="222"/>
      <c r="B42" s="222"/>
    </row>
    <row r="43" spans="1:2">
      <c r="A43" s="222"/>
      <c r="B43" s="222"/>
    </row>
    <row r="44" spans="1:2">
      <c r="A44" s="222"/>
      <c r="B44" s="222"/>
    </row>
    <row r="45" spans="1:2">
      <c r="A45" s="222"/>
      <c r="B45" s="222"/>
    </row>
  </sheetData>
  <mergeCells count="39">
    <mergeCell ref="A41:B41"/>
    <mergeCell ref="A42:B42"/>
    <mergeCell ref="A43:B43"/>
    <mergeCell ref="A44:B44"/>
    <mergeCell ref="A45:B45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3:B23"/>
    <mergeCell ref="A24:B24"/>
    <mergeCell ref="A25:B25"/>
    <mergeCell ref="A26:B26"/>
    <mergeCell ref="A8:E8"/>
    <mergeCell ref="A3:E3"/>
    <mergeCell ref="A1:E1"/>
    <mergeCell ref="A28:B28"/>
    <mergeCell ref="A2:E2"/>
    <mergeCell ref="A19:B19"/>
    <mergeCell ref="A20:B20"/>
    <mergeCell ref="A21:B21"/>
    <mergeCell ref="A22:B22"/>
    <mergeCell ref="A15:B15"/>
    <mergeCell ref="D15:E15"/>
    <mergeCell ref="A18:B18"/>
    <mergeCell ref="D18:E18"/>
    <mergeCell ref="A4:A5"/>
    <mergeCell ref="B4:B5"/>
    <mergeCell ref="C4:C5"/>
    <mergeCell ref="E4:E5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F20"/>
  <sheetViews>
    <sheetView tabSelected="1" view="pageBreakPreview" zoomScale="90" zoomScaleSheetLayoutView="90" workbookViewId="0">
      <selection activeCell="H17" sqref="H17"/>
    </sheetView>
  </sheetViews>
  <sheetFormatPr defaultRowHeight="15"/>
  <cols>
    <col min="1" max="1" width="16.5703125" customWidth="1"/>
    <col min="2" max="2" width="18.140625" customWidth="1"/>
    <col min="3" max="3" width="14.85546875" customWidth="1"/>
    <col min="4" max="4" width="33.7109375" customWidth="1"/>
    <col min="5" max="5" width="14.140625" customWidth="1"/>
    <col min="6" max="6" width="5.5703125" customWidth="1"/>
  </cols>
  <sheetData>
    <row r="1" spans="1:6" ht="16.5">
      <c r="A1" s="104"/>
      <c r="B1" s="103"/>
      <c r="C1" s="103"/>
      <c r="D1" s="103"/>
      <c r="E1" s="103"/>
      <c r="F1" s="68"/>
    </row>
    <row r="2" spans="1:6" ht="22.5">
      <c r="A2" s="214" t="s">
        <v>67</v>
      </c>
      <c r="B2" s="214"/>
      <c r="C2" s="214"/>
      <c r="D2" s="214"/>
      <c r="E2" s="214"/>
      <c r="F2" s="105"/>
    </row>
    <row r="3" spans="1:6" ht="6.75" customHeight="1">
      <c r="A3" s="106"/>
      <c r="B3" s="107"/>
      <c r="C3" s="107"/>
      <c r="D3" s="107"/>
      <c r="E3" s="107"/>
      <c r="F3" s="108"/>
    </row>
    <row r="4" spans="1:6" ht="66" customHeight="1">
      <c r="A4" s="223" t="s">
        <v>84</v>
      </c>
      <c r="B4" s="223"/>
      <c r="C4" s="223"/>
      <c r="D4" s="223"/>
      <c r="E4" s="223"/>
      <c r="F4" s="109"/>
    </row>
    <row r="5" spans="1:6" ht="16.5" thickBot="1">
      <c r="A5" s="231" t="s">
        <v>83</v>
      </c>
      <c r="B5" s="231"/>
      <c r="C5" s="231"/>
      <c r="D5" s="231"/>
      <c r="E5" s="231"/>
      <c r="F5" s="68"/>
    </row>
    <row r="6" spans="1:6" ht="64.5" customHeight="1">
      <c r="A6" s="209" t="s">
        <v>53</v>
      </c>
      <c r="B6" s="227" t="s">
        <v>71</v>
      </c>
      <c r="C6" s="227" t="s">
        <v>52</v>
      </c>
      <c r="D6" s="99" t="s">
        <v>55</v>
      </c>
      <c r="E6" s="229" t="s">
        <v>72</v>
      </c>
      <c r="F6" s="70"/>
    </row>
    <row r="7" spans="1:6" ht="39" customHeight="1" thickBot="1">
      <c r="A7" s="210"/>
      <c r="B7" s="228"/>
      <c r="C7" s="228"/>
      <c r="D7" s="102" t="s">
        <v>73</v>
      </c>
      <c r="E7" s="230"/>
      <c r="F7" s="70"/>
    </row>
    <row r="8" spans="1:6" ht="16.5" customHeight="1" thickBot="1">
      <c r="A8" s="71">
        <v>1</v>
      </c>
      <c r="B8" s="72">
        <v>2</v>
      </c>
      <c r="C8" s="72">
        <v>3</v>
      </c>
      <c r="D8" s="72">
        <v>4</v>
      </c>
      <c r="E8" s="73" t="s">
        <v>74</v>
      </c>
      <c r="F8" s="74"/>
    </row>
    <row r="9" spans="1:6" ht="69" customHeight="1" thickBot="1">
      <c r="A9" s="75" t="s">
        <v>69</v>
      </c>
      <c r="B9" s="110">
        <v>2300.64</v>
      </c>
      <c r="C9" s="76" t="s">
        <v>39</v>
      </c>
      <c r="D9" s="77">
        <v>2.8649999999999998E-2</v>
      </c>
      <c r="E9" s="78">
        <f>$B$9*D9</f>
        <v>65.913335999999987</v>
      </c>
      <c r="F9" s="79"/>
    </row>
    <row r="10" spans="1:6" ht="24.75" customHeight="1" thickBot="1">
      <c r="A10" s="231" t="s">
        <v>81</v>
      </c>
      <c r="B10" s="231"/>
      <c r="C10" s="231"/>
      <c r="D10" s="231"/>
      <c r="E10" s="231"/>
      <c r="F10" s="79"/>
    </row>
    <row r="11" spans="1:6" ht="79.5" customHeight="1" thickBot="1">
      <c r="A11" s="75" t="s">
        <v>69</v>
      </c>
      <c r="B11" s="110">
        <v>2572.09</v>
      </c>
      <c r="C11" s="76" t="s">
        <v>39</v>
      </c>
      <c r="D11" s="129">
        <v>2.7689999999999999E-2</v>
      </c>
      <c r="E11" s="130">
        <f>D11*B11</f>
        <v>71.221172100000004</v>
      </c>
      <c r="F11" s="79"/>
    </row>
    <row r="12" spans="1:6">
      <c r="A12" s="111"/>
      <c r="B12" s="111"/>
      <c r="C12" s="111"/>
      <c r="D12" s="111"/>
      <c r="E12" s="111"/>
      <c r="F12" s="88"/>
    </row>
    <row r="13" spans="1:6" ht="6" customHeight="1">
      <c r="A13" s="103"/>
      <c r="B13" s="103"/>
      <c r="C13" s="103"/>
      <c r="D13" s="103"/>
      <c r="E13" s="103"/>
      <c r="F13" s="68"/>
    </row>
    <row r="14" spans="1:6" ht="6" customHeight="1">
      <c r="A14" s="103"/>
      <c r="B14" s="103"/>
      <c r="C14" s="103"/>
      <c r="D14" s="103"/>
      <c r="E14" s="103"/>
      <c r="F14" s="68"/>
    </row>
    <row r="15" spans="1:6" ht="30.75" customHeight="1">
      <c r="A15" s="103"/>
      <c r="B15" s="103"/>
      <c r="C15" s="103"/>
      <c r="D15" s="103"/>
      <c r="E15" s="103"/>
      <c r="F15" s="68"/>
    </row>
    <row r="16" spans="1:6" ht="39" customHeight="1">
      <c r="A16" s="222" t="s">
        <v>87</v>
      </c>
      <c r="B16" s="222"/>
      <c r="C16" s="113"/>
      <c r="D16" s="226" t="s">
        <v>76</v>
      </c>
      <c r="E16" s="226"/>
      <c r="F16" s="90"/>
    </row>
    <row r="17" spans="1:6" ht="39" customHeight="1">
      <c r="A17" s="100"/>
      <c r="B17" s="100"/>
      <c r="C17" s="89"/>
      <c r="D17" s="101"/>
      <c r="E17" s="101"/>
      <c r="F17" s="90"/>
    </row>
    <row r="18" spans="1:6" ht="15" customHeight="1">
      <c r="A18" s="112"/>
      <c r="B18" s="112"/>
      <c r="C18" s="112"/>
      <c r="D18" s="104"/>
      <c r="E18" s="104"/>
      <c r="F18" s="94"/>
    </row>
    <row r="19" spans="1:6" ht="18.75">
      <c r="A19" s="96"/>
      <c r="B19" s="96"/>
      <c r="C19" s="96"/>
      <c r="D19" s="58"/>
      <c r="E19" s="58"/>
      <c r="F19" s="97"/>
    </row>
    <row r="20" spans="1:6" ht="13.5" customHeight="1">
      <c r="A20" s="58"/>
      <c r="B20" s="58"/>
      <c r="C20" s="58"/>
      <c r="D20" s="58"/>
      <c r="E20" s="58"/>
      <c r="F20" s="97"/>
    </row>
  </sheetData>
  <mergeCells count="10">
    <mergeCell ref="A16:B16"/>
    <mergeCell ref="D16:E16"/>
    <mergeCell ref="A2:E2"/>
    <mergeCell ref="A4:E4"/>
    <mergeCell ref="A6:A7"/>
    <mergeCell ref="B6:B7"/>
    <mergeCell ref="C6:C7"/>
    <mergeCell ref="E6:E7"/>
    <mergeCell ref="A5:E5"/>
    <mergeCell ref="A10:E10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Информация для сборника</vt:lpstr>
      <vt:lpstr>Отопление  </vt:lpstr>
      <vt:lpstr>отопление Т-29</vt:lpstr>
      <vt:lpstr>отопление Т-12</vt:lpstr>
      <vt:lpstr>'Информация для сборника'!Область_печати</vt:lpstr>
      <vt:lpstr>'Отопление  '!Область_печати</vt:lpstr>
      <vt:lpstr>'отопление Т-12'!Область_печати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2024-10-17T10:31:43Z</dcterms:modified>
</cp:coreProperties>
</file>